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palloliittofi-my.sharepoint.com/personal/veli-matti_rinnetmaki_palloliitto_fi/Documents/Työpöytä/"/>
    </mc:Choice>
  </mc:AlternateContent>
  <xr:revisionPtr revIDLastSave="0" documentId="14_{955EA427-BD8E-441C-B56E-2FBD3259BE76}" xr6:coauthVersionLast="47" xr6:coauthVersionMax="47" xr10:uidLastSave="{00000000-0000-0000-0000-000000000000}"/>
  <bookViews>
    <workbookView xWindow="-120" yWindow="-120" windowWidth="38640" windowHeight="21240"/>
  </bookViews>
  <sheets>
    <sheet name="nappulat" sheetId="1" r:id="rId1"/>
  </sheets>
  <definedNames>
    <definedName name="_xlnm.Print_Area" localSheetId="0">nappulat!$A$1:$H$24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1" l="1"/>
  <c r="C6" i="1"/>
  <c r="D6" i="1"/>
  <c r="E6" i="1"/>
  <c r="N6" i="1"/>
  <c r="N24" i="1"/>
  <c r="F6" i="1"/>
  <c r="G6" i="1"/>
  <c r="H6" i="1"/>
  <c r="I6" i="1"/>
  <c r="J6" i="1"/>
  <c r="K6" i="1"/>
  <c r="L6" i="1"/>
  <c r="M6" i="1"/>
  <c r="N13" i="1"/>
  <c r="N14" i="1"/>
  <c r="N15" i="1"/>
  <c r="N16" i="1"/>
  <c r="N17" i="1"/>
  <c r="N18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</calcChain>
</file>

<file path=xl/comments1.xml><?xml version="1.0" encoding="utf-8"?>
<comments xmlns="http://schemas.openxmlformats.org/spreadsheetml/2006/main">
  <authors>
    <author/>
  </authors>
  <commentList>
    <comment ref="K11" authorId="0" shapeId="0">
      <text>
        <r>
          <rPr>
            <sz val="10"/>
            <rFont val="Arial"/>
            <family val="2"/>
          </rPr>
          <t>Osa pelaajista   ei ole vanhempien mukana lomalla, vaan tulevat tähän mukaan</t>
        </r>
      </text>
    </comment>
    <comment ref="B20" authorId="0" shapeId="0">
      <text>
        <r>
          <rPr>
            <sz val="8"/>
            <color indexed="8"/>
            <rFont val="Tahoma"/>
            <family val="2"/>
          </rPr>
          <t>Seuran
päätösjuhla 5.10</t>
        </r>
      </text>
    </comment>
    <comment ref="D20" authorId="0" shapeId="0">
      <text>
        <r>
          <rPr>
            <sz val="8"/>
            <color indexed="8"/>
            <rFont val="Tahoma"/>
            <family val="2"/>
          </rPr>
          <t xml:space="preserve">omat pikkujoulut
pelaajille 20.12.
Vanhemmille 20.12.
</t>
        </r>
        <r>
          <rPr>
            <b/>
            <sz val="8"/>
            <color indexed="8"/>
            <rFont val="Tahoma"/>
            <family val="2"/>
          </rPr>
          <t>Erillään ja yhdessä</t>
        </r>
      </text>
    </comment>
    <comment ref="J20" authorId="0" shapeId="0">
      <text>
        <r>
          <rPr>
            <b/>
            <sz val="8"/>
            <color indexed="8"/>
            <rFont val="Tahoma"/>
            <family val="2"/>
          </rPr>
          <t xml:space="preserve">kesäjuhlat pelaajille ja taustoille
</t>
        </r>
      </text>
    </comment>
    <comment ref="B21" authorId="0" shapeId="0">
      <text>
        <r>
          <rPr>
            <sz val="8"/>
            <color indexed="8"/>
            <rFont val="Tahoma"/>
            <family val="2"/>
          </rPr>
          <t xml:space="preserve">toiminnnan käynnistys
Toimihenkilöt (taustat)
tavoitteet
pelaajat 
Toiminta- ja talous- esitys
Seuran valmennuslinja !
</t>
        </r>
      </text>
    </comment>
    <comment ref="C21" authorId="0" shapeId="0">
      <text>
        <r>
          <rPr>
            <sz val="8"/>
            <color indexed="8"/>
            <rFont val="Tahoma"/>
            <family val="2"/>
          </rPr>
          <t xml:space="preserve">Toiminta - ja talous
Vuosisuunnitelma !
Hyväksytään:
Valmennuspäällikkö
Seuran hallitus
</t>
        </r>
        <r>
          <rPr>
            <b/>
            <sz val="8"/>
            <color indexed="8"/>
            <rFont val="Tahoma"/>
            <family val="2"/>
          </rPr>
          <t>Vanhempain ilta !!</t>
        </r>
      </text>
    </comment>
    <comment ref="D21" authorId="0" shapeId="0">
      <text>
        <r>
          <rPr>
            <sz val="8"/>
            <color indexed="8"/>
            <rFont val="Tahoma"/>
            <family val="2"/>
          </rPr>
          <t>joululahjat yhteistyökumppaneille</t>
        </r>
      </text>
    </comment>
    <comment ref="G21" authorId="0" shapeId="0">
      <text>
        <r>
          <rPr>
            <b/>
            <sz val="8"/>
            <color indexed="8"/>
            <rFont val="Tahoma"/>
            <family val="2"/>
          </rPr>
          <t xml:space="preserve">Vanhempain ilta !!
</t>
        </r>
        <r>
          <rPr>
            <sz val="8"/>
            <color indexed="8"/>
            <rFont val="Tahoma"/>
            <family val="2"/>
          </rPr>
          <t>toimintaseuranta
budjettiseuranta
sarjat ja turnaukset</t>
        </r>
      </text>
    </comment>
    <comment ref="I21" authorId="0" shapeId="0">
      <text>
        <r>
          <rPr>
            <b/>
            <sz val="8"/>
            <color indexed="8"/>
            <rFont val="Tahoma"/>
            <family val="2"/>
          </rPr>
          <t xml:space="preserve">Vanhempain ilta !!
(saunailta? rentopeli)
</t>
        </r>
        <r>
          <rPr>
            <sz val="8"/>
            <color indexed="8"/>
            <rFont val="Tahoma"/>
            <family val="2"/>
          </rPr>
          <t>toimintaseuranta
budjettiseuranta
sarjat ja turnaukset</t>
        </r>
      </text>
    </comment>
    <comment ref="M21" authorId="0" shapeId="0">
      <text>
        <r>
          <rPr>
            <b/>
            <sz val="8"/>
            <color indexed="8"/>
            <rFont val="Tahoma"/>
            <family val="2"/>
          </rPr>
          <t xml:space="preserve">Vanhempain ilta !!
</t>
        </r>
        <r>
          <rPr>
            <sz val="8"/>
            <color indexed="8"/>
            <rFont val="Tahoma"/>
            <family val="2"/>
          </rPr>
          <t xml:space="preserve">Toimintaseuranta
Talousseuranta
toimintakertomus
</t>
        </r>
        <r>
          <rPr>
            <b/>
            <sz val="8"/>
            <color indexed="8"/>
            <rFont val="Tahoma"/>
            <family val="2"/>
          </rPr>
          <t>yhteenveto</t>
        </r>
      </text>
    </comment>
  </commentList>
</comments>
</file>

<file path=xl/sharedStrings.xml><?xml version="1.0" encoding="utf-8"?>
<sst xmlns="http://schemas.openxmlformats.org/spreadsheetml/2006/main" count="137" uniqueCount="88">
  <si>
    <t xml:space="preserve">KAUDEN SUUNNITTELU </t>
  </si>
  <si>
    <t>ALOITTELEVAT JOUKKUEET / pienet kentät 7-9v</t>
  </si>
  <si>
    <t>Mitä teemme:</t>
  </si>
  <si>
    <t>LOKAKUU</t>
  </si>
  <si>
    <t>MARRASKUU</t>
  </si>
  <si>
    <t>JOULUKUU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</si>
  <si>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</si>
  <si>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</si>
  <si>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</si>
  <si>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</si>
  <si>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</si>
  <si>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</si>
  <si>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</si>
  <si>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</si>
  <si>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</si>
  <si>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YHTEEN:</t>
  </si>
  <si>
    <t>harjoittelu / kk</t>
  </si>
  <si>
    <t>harjoittelu / vk</t>
  </si>
  <si>
    <t>sis.pelit !</t>
  </si>
  <si>
    <t>viikkoja</t>
  </si>
  <si>
    <t>Teemat</t>
  </si>
  <si>
    <t>ReNoKe</t>
  </si>
  <si>
    <t>OMAHARJ</t>
  </si>
  <si>
    <t>HARHAUTUS</t>
  </si>
  <si>
    <t>HALTUUNOTTO</t>
  </si>
  <si>
    <t>KULJETUS</t>
  </si>
  <si>
    <t>PÄÄPELI</t>
  </si>
  <si>
    <t>SYÖTTÖ</t>
  </si>
  <si>
    <t>POTKUT</t>
  </si>
  <si>
    <t>Helsinki-Cup</t>
  </si>
  <si>
    <t>1v1</t>
  </si>
  <si>
    <t>2v1</t>
  </si>
  <si>
    <t>PJK</t>
  </si>
  <si>
    <t>Opel - sarja</t>
  </si>
  <si>
    <t>Ystävyyspelit</t>
  </si>
  <si>
    <t>Turnaukset / kpl</t>
  </si>
  <si>
    <t>Turnauspelit</t>
  </si>
  <si>
    <t>Harjoitusleirit</t>
  </si>
  <si>
    <t>Leiripelit</t>
  </si>
  <si>
    <t>Pelit yhteensä</t>
  </si>
  <si>
    <t>Illanvietot</t>
  </si>
  <si>
    <t>päätösjuhla</t>
  </si>
  <si>
    <t>pikkujoulut</t>
  </si>
  <si>
    <t>kesäjuhlat</t>
  </si>
  <si>
    <t>Vanhempainillat</t>
  </si>
  <si>
    <t>10.10.</t>
  </si>
  <si>
    <t>15.11.</t>
  </si>
  <si>
    <t>joululahjat</t>
  </si>
  <si>
    <t>15.3.</t>
  </si>
  <si>
    <t>15.5.</t>
  </si>
  <si>
    <t>15.9.</t>
  </si>
  <si>
    <t>Lomat</t>
  </si>
  <si>
    <t>joululoma + uusi vuosi 3 vk</t>
  </si>
  <si>
    <t>hiihtoloma 1 vk</t>
  </si>
  <si>
    <t>pääsiäinen 1vk</t>
  </si>
  <si>
    <t>Kesäkuu 2 vk</t>
  </si>
  <si>
    <t>Heinäkuu 4 vk</t>
  </si>
  <si>
    <t>elokuu 1 vk</t>
  </si>
  <si>
    <t>Muuta</t>
  </si>
  <si>
    <t>Organisaatio, Toiminta - ja taloussuunnitelma oltava valmis 15.11, jolloin esitellään vanhemmille</t>
  </si>
  <si>
    <t>Tapahtumat yhteensä</t>
  </si>
  <si>
    <t>6= montako tapahtumaa / kuukausi ( sis. pelit)</t>
  </si>
  <si>
    <t>7= montako tapahtumaa / viikko</t>
  </si>
  <si>
    <t>8= montako käytettävissä olevaa viikkoa ( lomat yms. pois)</t>
  </si>
  <si>
    <t>9= ReNoKe = Reaktionopeus, nopeus, ketteryysharjoittelua joka harjoituksessa</t>
  </si>
  <si>
    <t xml:space="preserve">13= Opel - sarja </t>
  </si>
  <si>
    <t>18= Leiripelit = kotileirejä / yksi päivä</t>
  </si>
  <si>
    <t>Organisaatio:</t>
  </si>
  <si>
    <t>Joukkueenjohtaja</t>
  </si>
  <si>
    <t>Johtoryhmä</t>
  </si>
  <si>
    <t>joukkue esittää (hallituksen yhdyshenkilö), hallitus nimeää</t>
  </si>
  <si>
    <t>Taloudenhoitaja</t>
  </si>
  <si>
    <t>joukkue nimeää, tarvitsee hallitukselta tilinkäyttöoikeudet</t>
  </si>
  <si>
    <t>Tiedottaja</t>
  </si>
  <si>
    <t>joukkue nimeää, sisäinen ja ulkoinen tiedotus – erityisesti nettisivut</t>
  </si>
  <si>
    <t>Vastuuvalmentaja</t>
  </si>
  <si>
    <t>joukkue esittää (valmennuspäällikkö hyväksyy), hallitus nimeää</t>
  </si>
  <si>
    <t>Apuvalmentaja</t>
  </si>
  <si>
    <t>joukkue esittää (valmennuspäällikkö hyväksyy)</t>
  </si>
  <si>
    <t>Huoltaja</t>
  </si>
  <si>
    <t>joukkue esittää ja hyväksyy itse</t>
  </si>
  <si>
    <t>kaikki vanhemmat</t>
  </si>
  <si>
    <t>tukiryhmä</t>
  </si>
  <si>
    <t>kaikki pelaajien vanhemmat kuuluvat tukiryhmään ( huom ! Tukiryhmän tehtävät)</t>
  </si>
  <si>
    <t>muut tukijat</t>
  </si>
  <si>
    <t>sponssorit ja muut joukkueen toiminnan erityistukijat</t>
  </si>
  <si>
    <t>sidosryhmät</t>
  </si>
  <si>
    <t>siskot, veljet, mummut, vaarit, kummit, opettajat, muut lajit jne.....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</si>
</sst>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\ mmm"/>
  </numFmts>
  <fonts count="6" x14ac:knownFonts="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164" fontId="0" fillId="0" borderId="0" xfId="0" applyNumberFormat="1" applyFont="1"/>
    <xf numFmtId="0" fontId="0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tabSelected="1" topLeftCell="A6" workbookViewId="0">
      <selection activeCell="A20" sqref="A20:IV20"/>
    </sheetView>
  </sheetViews>
  <sheetFormatPr defaultRowHeight="12.75" x14ac:dyDescent="0.2"/>
  <cols>
    <col min="1" max="1" width="15.7109375" customWidth="1"/>
    <col min="2" max="2" width="11.7109375" customWidth="1"/>
    <col min="3" max="3" width="12.5703125" customWidth="1"/>
    <col min="4" max="4" width="13.7109375" customWidth="1"/>
    <col min="5" max="5" width="12.140625" customWidth="1"/>
    <col min="6" max="7" width="11.7109375" customWidth="1"/>
    <col min="8" max="8" width="11.7109375" style="1" customWidth="1"/>
    <col min="9" max="9" width="12.28515625" customWidth="1"/>
    <col min="10" max="10" width="14.42578125" customWidth="1"/>
    <col min="11" max="12" width="12.28515625" customWidth="1"/>
    <col min="13" max="13" width="12" customWidth="1"/>
    <col min="14" max="14" width="8.7109375" customWidth="1"/>
  </cols>
  <sheetData>
    <row r="1" spans="1:15" s="3" customFormat="1" ht="15.75" x14ac:dyDescent="0.25">
      <c r="A1" s="2" t="s">
        <v>0</v>
      </c>
      <c r="H1" s="4"/>
    </row>
    <row r="3" spans="1:15" x14ac:dyDescent="0.2">
      <c r="A3" s="5" t="s">
        <v>1</v>
      </c>
    </row>
    <row r="4" spans="1:15" x14ac:dyDescent="0.2">
      <c r="A4" s="5"/>
    </row>
    <row r="5" spans="1:15" x14ac:dyDescent="0.2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</row>
    <row r="6" spans="1:15" x14ac:dyDescent="0.2">
      <c r="A6" t="s">
        <v>16</v>
      </c>
      <c r="B6" s="1">
        <f t="shared" ref="B6:G6" si="0">B7*B8</f>
        <v>6</v>
      </c>
      <c r="C6" s="1">
        <f t="shared" si="0"/>
        <v>6</v>
      </c>
      <c r="D6" s="1">
        <f t="shared" si="0"/>
        <v>6</v>
      </c>
      <c r="E6" s="1">
        <f t="shared" si="0"/>
        <v>6</v>
      </c>
      <c r="F6" s="1">
        <f t="shared" si="0"/>
        <v>6</v>
      </c>
      <c r="G6" s="1">
        <f t="shared" si="0"/>
        <v>8</v>
      </c>
      <c r="H6" s="1">
        <f t="shared" ref="H6:M6" si="1">H7*H8</f>
        <v>9</v>
      </c>
      <c r="I6" s="1">
        <f t="shared" si="1"/>
        <v>12</v>
      </c>
      <c r="J6" s="1">
        <f t="shared" si="1"/>
        <v>6</v>
      </c>
      <c r="K6" s="7">
        <f t="shared" si="1"/>
        <v>0</v>
      </c>
      <c r="L6" s="1">
        <f t="shared" si="1"/>
        <v>9</v>
      </c>
      <c r="M6" s="1">
        <f t="shared" si="1"/>
        <v>6</v>
      </c>
      <c r="N6" s="6">
        <f>SUM(B6:M6)</f>
        <v>80</v>
      </c>
    </row>
    <row r="7" spans="1:15" x14ac:dyDescent="0.2">
      <c r="A7" t="s">
        <v>17</v>
      </c>
      <c r="B7" s="1">
        <v>2</v>
      </c>
      <c r="C7" s="1">
        <v>2</v>
      </c>
      <c r="D7" s="1">
        <v>2</v>
      </c>
      <c r="E7" s="1">
        <v>2</v>
      </c>
      <c r="F7" s="1">
        <v>2</v>
      </c>
      <c r="G7" s="1">
        <v>2</v>
      </c>
      <c r="H7" s="8">
        <v>3</v>
      </c>
      <c r="I7" s="8">
        <v>3</v>
      </c>
      <c r="J7" s="8">
        <v>3</v>
      </c>
      <c r="K7" s="9">
        <v>0</v>
      </c>
      <c r="L7" s="8">
        <v>3</v>
      </c>
      <c r="M7" s="1">
        <v>2</v>
      </c>
      <c r="N7" s="1"/>
      <c r="O7" t="s">
        <v>18</v>
      </c>
    </row>
    <row r="8" spans="1:15" x14ac:dyDescent="0.2">
      <c r="A8" t="s">
        <v>19</v>
      </c>
      <c r="B8" s="1">
        <v>3</v>
      </c>
      <c r="C8" s="1">
        <v>3</v>
      </c>
      <c r="D8" s="1">
        <v>3</v>
      </c>
      <c r="E8" s="1">
        <v>3</v>
      </c>
      <c r="F8" s="1">
        <v>3</v>
      </c>
      <c r="G8" s="1">
        <v>4</v>
      </c>
      <c r="H8" s="1">
        <v>3</v>
      </c>
      <c r="I8" s="1">
        <v>4</v>
      </c>
      <c r="J8" s="1">
        <v>2</v>
      </c>
      <c r="K8" s="7">
        <v>0</v>
      </c>
      <c r="L8" s="1">
        <v>3</v>
      </c>
      <c r="M8" s="1">
        <v>3</v>
      </c>
      <c r="N8" s="1"/>
    </row>
    <row r="9" spans="1:15" x14ac:dyDescent="0.2">
      <c r="A9" t="s">
        <v>20</v>
      </c>
      <c r="B9" s="1" t="s">
        <v>21</v>
      </c>
      <c r="C9" s="1" t="s">
        <v>21</v>
      </c>
      <c r="D9" s="1" t="s">
        <v>21</v>
      </c>
      <c r="E9" s="1" t="s">
        <v>21</v>
      </c>
      <c r="F9" s="1" t="s">
        <v>21</v>
      </c>
      <c r="G9" s="1" t="s">
        <v>21</v>
      </c>
      <c r="H9" s="1" t="s">
        <v>21</v>
      </c>
      <c r="I9" s="1" t="s">
        <v>21</v>
      </c>
      <c r="J9" s="1" t="s">
        <v>21</v>
      </c>
      <c r="K9" s="1" t="s">
        <v>22</v>
      </c>
      <c r="L9" s="1" t="s">
        <v>21</v>
      </c>
      <c r="M9" s="1" t="s">
        <v>21</v>
      </c>
      <c r="N9" s="1"/>
    </row>
    <row r="10" spans="1:15" x14ac:dyDescent="0.2">
      <c r="A10" t="s">
        <v>20</v>
      </c>
      <c r="B10" s="1" t="s">
        <v>23</v>
      </c>
      <c r="C10" s="1" t="s">
        <v>23</v>
      </c>
      <c r="D10" s="1" t="s">
        <v>24</v>
      </c>
      <c r="E10" s="1" t="s">
        <v>25</v>
      </c>
      <c r="F10" s="1" t="s">
        <v>26</v>
      </c>
      <c r="G10" s="1" t="s">
        <v>23</v>
      </c>
      <c r="H10" s="1" t="s">
        <v>23</v>
      </c>
      <c r="I10" s="1" t="s">
        <v>27</v>
      </c>
      <c r="J10" s="1" t="s">
        <v>24</v>
      </c>
      <c r="K10" s="1"/>
      <c r="L10" s="1" t="s">
        <v>26</v>
      </c>
      <c r="M10" s="1" t="s">
        <v>25</v>
      </c>
      <c r="N10" s="1"/>
    </row>
    <row r="11" spans="1:15" x14ac:dyDescent="0.2">
      <c r="A11" t="s">
        <v>20</v>
      </c>
      <c r="B11" s="1" t="s">
        <v>28</v>
      </c>
      <c r="C11" s="1" t="s">
        <v>28</v>
      </c>
      <c r="D11" s="1" t="s">
        <v>25</v>
      </c>
      <c r="E11" s="1" t="s">
        <v>26</v>
      </c>
      <c r="F11" s="1" t="s">
        <v>27</v>
      </c>
      <c r="G11" s="1" t="s">
        <v>28</v>
      </c>
      <c r="H11" s="1" t="s">
        <v>28</v>
      </c>
      <c r="I11" s="1" t="s">
        <v>23</v>
      </c>
      <c r="J11" s="1" t="s">
        <v>28</v>
      </c>
      <c r="K11" s="7" t="s">
        <v>29</v>
      </c>
      <c r="L11" s="1" t="s">
        <v>27</v>
      </c>
      <c r="M11" s="1" t="s">
        <v>28</v>
      </c>
      <c r="N11" s="1"/>
    </row>
    <row r="12" spans="1:15" x14ac:dyDescent="0.2">
      <c r="A12" t="s">
        <v>20</v>
      </c>
      <c r="B12" s="1" t="s">
        <v>30</v>
      </c>
      <c r="C12" s="1" t="s">
        <v>31</v>
      </c>
      <c r="D12" s="1" t="s">
        <v>30</v>
      </c>
      <c r="E12" s="1" t="s">
        <v>31</v>
      </c>
      <c r="F12" s="1" t="s">
        <v>30</v>
      </c>
      <c r="G12" s="1" t="s">
        <v>31</v>
      </c>
      <c r="H12" s="1" t="s">
        <v>32</v>
      </c>
      <c r="I12" s="1" t="s">
        <v>32</v>
      </c>
      <c r="J12" s="1" t="s">
        <v>32</v>
      </c>
      <c r="K12" s="7"/>
      <c r="L12" s="1" t="s">
        <v>30</v>
      </c>
      <c r="M12" s="1" t="s">
        <v>31</v>
      </c>
      <c r="N12" s="1"/>
    </row>
    <row r="13" spans="1:15" x14ac:dyDescent="0.2">
      <c r="A13" t="s">
        <v>33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4</v>
      </c>
      <c r="I13" s="1">
        <v>4</v>
      </c>
      <c r="J13" s="1">
        <v>2</v>
      </c>
      <c r="K13" s="7">
        <v>0</v>
      </c>
      <c r="L13" s="1">
        <v>3</v>
      </c>
      <c r="M13" s="1">
        <v>4</v>
      </c>
      <c r="N13" s="1">
        <f>SUM(B13:M13)</f>
        <v>17</v>
      </c>
    </row>
    <row r="14" spans="1:15" x14ac:dyDescent="0.2">
      <c r="A14" t="s">
        <v>34</v>
      </c>
      <c r="B14" s="1">
        <v>2</v>
      </c>
      <c r="C14" s="1">
        <v>2</v>
      </c>
      <c r="D14" s="1">
        <v>2</v>
      </c>
      <c r="E14" s="1">
        <v>2</v>
      </c>
      <c r="F14" s="1">
        <v>2</v>
      </c>
      <c r="G14" s="1">
        <v>2</v>
      </c>
      <c r="H14" s="1">
        <v>0</v>
      </c>
      <c r="I14" s="1">
        <v>0</v>
      </c>
      <c r="J14" s="1">
        <v>0</v>
      </c>
      <c r="K14" s="7">
        <v>0</v>
      </c>
      <c r="L14" s="1">
        <v>0</v>
      </c>
      <c r="M14" s="1">
        <v>0</v>
      </c>
      <c r="N14" s="1">
        <f t="shared" ref="N14:N19" si="2">SUM(B14:M14)</f>
        <v>12</v>
      </c>
    </row>
    <row r="15" spans="1:15" x14ac:dyDescent="0.2">
      <c r="A15" t="s">
        <v>35</v>
      </c>
      <c r="B15" s="1">
        <v>0</v>
      </c>
      <c r="C15" s="1">
        <v>1</v>
      </c>
      <c r="D15" s="1">
        <v>0</v>
      </c>
      <c r="E15" s="1">
        <v>1</v>
      </c>
      <c r="F15" s="1">
        <v>0</v>
      </c>
      <c r="G15" s="1">
        <v>1</v>
      </c>
      <c r="H15" s="1">
        <v>0</v>
      </c>
      <c r="I15" s="1">
        <v>0</v>
      </c>
      <c r="J15" s="1">
        <v>0</v>
      </c>
      <c r="K15" s="7">
        <v>1</v>
      </c>
      <c r="L15" s="1">
        <v>0</v>
      </c>
      <c r="M15" s="1">
        <v>0</v>
      </c>
      <c r="N15" s="6">
        <f t="shared" si="2"/>
        <v>4</v>
      </c>
    </row>
    <row r="16" spans="1:15" x14ac:dyDescent="0.2">
      <c r="A16" t="s">
        <v>36</v>
      </c>
      <c r="B16" s="1">
        <v>0</v>
      </c>
      <c r="C16" s="1">
        <v>5</v>
      </c>
      <c r="D16" s="1">
        <v>0</v>
      </c>
      <c r="E16" s="1">
        <v>5</v>
      </c>
      <c r="F16" s="1">
        <v>0</v>
      </c>
      <c r="G16" s="1">
        <v>5</v>
      </c>
      <c r="H16" s="1">
        <v>0</v>
      </c>
      <c r="I16" s="1">
        <v>0</v>
      </c>
      <c r="J16" s="1">
        <v>0</v>
      </c>
      <c r="K16" s="7">
        <v>5</v>
      </c>
      <c r="L16" s="1">
        <v>0</v>
      </c>
      <c r="M16" s="1">
        <v>0</v>
      </c>
      <c r="N16" s="1">
        <f t="shared" si="2"/>
        <v>20</v>
      </c>
    </row>
    <row r="17" spans="1:14" x14ac:dyDescent="0.2">
      <c r="A17" t="s">
        <v>37</v>
      </c>
      <c r="B17" s="1">
        <v>0</v>
      </c>
      <c r="C17" s="1">
        <v>1</v>
      </c>
      <c r="D17" s="1">
        <v>0</v>
      </c>
      <c r="E17" s="1">
        <v>1</v>
      </c>
      <c r="F17" s="1">
        <v>0</v>
      </c>
      <c r="G17" s="1">
        <v>1</v>
      </c>
      <c r="H17" s="1">
        <v>0</v>
      </c>
      <c r="I17" s="1">
        <v>0</v>
      </c>
      <c r="J17" s="1">
        <v>0</v>
      </c>
      <c r="K17" s="7">
        <v>0</v>
      </c>
      <c r="L17" s="1">
        <v>0</v>
      </c>
      <c r="M17" s="1">
        <v>0</v>
      </c>
      <c r="N17" s="6">
        <f t="shared" si="2"/>
        <v>3</v>
      </c>
    </row>
    <row r="18" spans="1:14" x14ac:dyDescent="0.2">
      <c r="A18" t="s">
        <v>38</v>
      </c>
      <c r="B18" s="1">
        <v>0</v>
      </c>
      <c r="C18" s="1">
        <v>2</v>
      </c>
      <c r="D18" s="1">
        <v>0</v>
      </c>
      <c r="E18" s="1">
        <v>2</v>
      </c>
      <c r="F18" s="1">
        <v>0</v>
      </c>
      <c r="G18" s="1">
        <v>2</v>
      </c>
      <c r="H18" s="1">
        <v>0</v>
      </c>
      <c r="I18" s="1">
        <v>0</v>
      </c>
      <c r="J18" s="1">
        <v>0</v>
      </c>
      <c r="K18" s="7">
        <v>0</v>
      </c>
      <c r="L18" s="1">
        <v>0</v>
      </c>
      <c r="M18" s="1">
        <v>0</v>
      </c>
      <c r="N18" s="1">
        <f t="shared" si="2"/>
        <v>6</v>
      </c>
    </row>
    <row r="19" spans="1:14" x14ac:dyDescent="0.2">
      <c r="A19" t="s">
        <v>39</v>
      </c>
      <c r="B19" s="1">
        <f>B18+B16+B14+B13</f>
        <v>2</v>
      </c>
      <c r="C19" s="1">
        <f t="shared" ref="C19:M19" si="3">C18+C16+C14+C13</f>
        <v>9</v>
      </c>
      <c r="D19" s="1">
        <f t="shared" si="3"/>
        <v>2</v>
      </c>
      <c r="E19" s="1">
        <f t="shared" si="3"/>
        <v>9</v>
      </c>
      <c r="F19" s="1">
        <f t="shared" si="3"/>
        <v>2</v>
      </c>
      <c r="G19" s="1">
        <f t="shared" si="3"/>
        <v>9</v>
      </c>
      <c r="H19" s="1">
        <f t="shared" si="3"/>
        <v>4</v>
      </c>
      <c r="I19" s="1">
        <f t="shared" si="3"/>
        <v>4</v>
      </c>
      <c r="J19" s="1">
        <f t="shared" si="3"/>
        <v>2</v>
      </c>
      <c r="K19" s="1">
        <f t="shared" si="3"/>
        <v>5</v>
      </c>
      <c r="L19" s="1">
        <f t="shared" si="3"/>
        <v>3</v>
      </c>
      <c r="M19" s="1">
        <f t="shared" si="3"/>
        <v>4</v>
      </c>
      <c r="N19" s="7">
        <f t="shared" si="2"/>
        <v>55</v>
      </c>
    </row>
    <row r="20" spans="1:14" x14ac:dyDescent="0.2">
      <c r="A20" t="s">
        <v>40</v>
      </c>
      <c r="B20" t="s">
        <v>41</v>
      </c>
      <c r="D20" t="s">
        <v>42</v>
      </c>
      <c r="H20"/>
      <c r="J20" t="s">
        <v>43</v>
      </c>
      <c r="N20" s="6">
        <v>5</v>
      </c>
    </row>
    <row r="21" spans="1:14" x14ac:dyDescent="0.2">
      <c r="A21" t="s">
        <v>44</v>
      </c>
      <c r="B21" s="10" t="s">
        <v>45</v>
      </c>
      <c r="C21" t="s">
        <v>46</v>
      </c>
      <c r="D21" t="s">
        <v>47</v>
      </c>
      <c r="G21" t="s">
        <v>48</v>
      </c>
      <c r="H21" s="10"/>
      <c r="I21" t="s">
        <v>49</v>
      </c>
      <c r="M21" t="s">
        <v>50</v>
      </c>
      <c r="N21" s="6">
        <v>5</v>
      </c>
    </row>
    <row r="22" spans="1:14" x14ac:dyDescent="0.2">
      <c r="A22" t="s">
        <v>51</v>
      </c>
      <c r="D22" t="s">
        <v>52</v>
      </c>
      <c r="F22" t="s">
        <v>53</v>
      </c>
      <c r="H22" t="s">
        <v>54</v>
      </c>
      <c r="J22" s="11" t="s">
        <v>55</v>
      </c>
      <c r="K22" s="11" t="s">
        <v>56</v>
      </c>
      <c r="L22" s="11" t="s">
        <v>57</v>
      </c>
      <c r="N22" s="1"/>
    </row>
    <row r="23" spans="1:14" x14ac:dyDescent="0.2">
      <c r="A23" t="s">
        <v>58</v>
      </c>
      <c r="B23" s="11" t="s">
        <v>59</v>
      </c>
      <c r="H23"/>
      <c r="N23" s="1"/>
    </row>
    <row r="24" spans="1:14" x14ac:dyDescent="0.2">
      <c r="A24" s="5" t="s">
        <v>60</v>
      </c>
      <c r="H24"/>
      <c r="N24" s="6" t="e">
        <f>N21+N20+#REF!+N17+N15+N6</f>
        <v>#REF!</v>
      </c>
    </row>
    <row r="25" spans="1:14" x14ac:dyDescent="0.2">
      <c r="H25"/>
      <c r="N25" s="1"/>
    </row>
    <row r="26" spans="1:14" x14ac:dyDescent="0.2">
      <c r="A26" t="s">
        <v>61</v>
      </c>
      <c r="H26"/>
    </row>
    <row r="27" spans="1:14" x14ac:dyDescent="0.2">
      <c r="A27" t="s">
        <v>62</v>
      </c>
      <c r="H27"/>
    </row>
    <row r="28" spans="1:14" x14ac:dyDescent="0.2">
      <c r="A28" t="s">
        <v>63</v>
      </c>
      <c r="H28"/>
    </row>
    <row r="29" spans="1:14" x14ac:dyDescent="0.2">
      <c r="A29" t="s">
        <v>64</v>
      </c>
      <c r="H29"/>
    </row>
    <row r="30" spans="1:14" x14ac:dyDescent="0.2">
      <c r="A30" t="s">
        <v>65</v>
      </c>
      <c r="H30"/>
    </row>
    <row r="31" spans="1:14" x14ac:dyDescent="0.2">
      <c r="A31" t="s">
        <v>66</v>
      </c>
      <c r="H31"/>
    </row>
    <row r="32" spans="1:14" x14ac:dyDescent="0.2">
      <c r="H32"/>
    </row>
    <row r="33" spans="1:8" x14ac:dyDescent="0.2">
      <c r="H33"/>
    </row>
    <row r="34" spans="1:8" x14ac:dyDescent="0.2">
      <c r="H34"/>
    </row>
    <row r="35" spans="1:8" x14ac:dyDescent="0.2">
      <c r="H35"/>
    </row>
    <row r="36" spans="1:8" x14ac:dyDescent="0.2">
      <c r="H36"/>
    </row>
    <row r="37" spans="1:8" x14ac:dyDescent="0.2">
      <c r="H37"/>
    </row>
    <row r="38" spans="1:8" x14ac:dyDescent="0.2">
      <c r="H38"/>
    </row>
    <row r="39" spans="1:8" x14ac:dyDescent="0.2">
      <c r="H39"/>
    </row>
    <row r="40" spans="1:8" x14ac:dyDescent="0.2">
      <c r="H40"/>
    </row>
    <row r="41" spans="1:8" x14ac:dyDescent="0.2">
      <c r="H41"/>
    </row>
    <row r="42" spans="1:8" x14ac:dyDescent="0.2">
      <c r="A42" s="5" t="s">
        <v>67</v>
      </c>
      <c r="H42"/>
    </row>
    <row r="43" spans="1:8" x14ac:dyDescent="0.2">
      <c r="H43"/>
    </row>
    <row r="44" spans="1:8" x14ac:dyDescent="0.2">
      <c r="A44" t="s">
        <v>68</v>
      </c>
      <c r="B44" t="s">
        <v>69</v>
      </c>
      <c r="C44" t="s">
        <v>70</v>
      </c>
      <c r="H44"/>
    </row>
    <row r="45" spans="1:8" x14ac:dyDescent="0.2">
      <c r="A45" t="s">
        <v>71</v>
      </c>
      <c r="B45" t="s">
        <v>69</v>
      </c>
      <c r="C45" t="s">
        <v>72</v>
      </c>
      <c r="H45"/>
    </row>
    <row r="46" spans="1:8" x14ac:dyDescent="0.2">
      <c r="A46" t="s">
        <v>73</v>
      </c>
      <c r="B46" t="s">
        <v>69</v>
      </c>
      <c r="C46" t="s">
        <v>74</v>
      </c>
      <c r="H46"/>
    </row>
    <row r="47" spans="1:8" x14ac:dyDescent="0.2">
      <c r="A47" t="s">
        <v>75</v>
      </c>
      <c r="B47" t="s">
        <v>69</v>
      </c>
      <c r="C47" t="s">
        <v>76</v>
      </c>
      <c r="H47"/>
    </row>
    <row r="48" spans="1:8" x14ac:dyDescent="0.2">
      <c r="A48" t="s">
        <v>77</v>
      </c>
      <c r="B48" t="s">
        <v>69</v>
      </c>
      <c r="C48" t="s">
        <v>78</v>
      </c>
      <c r="H48"/>
    </row>
    <row r="49" spans="1:8" x14ac:dyDescent="0.2">
      <c r="A49" t="s">
        <v>77</v>
      </c>
      <c r="B49" t="s">
        <v>69</v>
      </c>
      <c r="C49" t="s">
        <v>78</v>
      </c>
      <c r="H49"/>
    </row>
    <row r="50" spans="1:8" x14ac:dyDescent="0.2">
      <c r="A50" t="s">
        <v>79</v>
      </c>
      <c r="B50" t="s">
        <v>69</v>
      </c>
      <c r="C50" t="s">
        <v>80</v>
      </c>
      <c r="H50"/>
    </row>
    <row r="51" spans="1:8" x14ac:dyDescent="0.2">
      <c r="A51" t="s">
        <v>79</v>
      </c>
      <c r="B51" t="s">
        <v>69</v>
      </c>
      <c r="C51" t="s">
        <v>80</v>
      </c>
      <c r="H51"/>
    </row>
    <row r="52" spans="1:8" x14ac:dyDescent="0.2">
      <c r="H52"/>
    </row>
    <row r="53" spans="1:8" x14ac:dyDescent="0.2">
      <c r="A53" t="s">
        <v>81</v>
      </c>
      <c r="B53" t="s">
        <v>82</v>
      </c>
      <c r="C53" t="s">
        <v>83</v>
      </c>
      <c r="H53"/>
    </row>
    <row r="54" spans="1:8" x14ac:dyDescent="0.2">
      <c r="A54" t="s">
        <v>84</v>
      </c>
      <c r="B54" t="s">
        <v>82</v>
      </c>
      <c r="C54" t="s">
        <v>85</v>
      </c>
      <c r="H54"/>
    </row>
    <row r="55" spans="1:8" x14ac:dyDescent="0.2">
      <c r="H55"/>
    </row>
    <row r="56" spans="1:8" x14ac:dyDescent="0.2">
      <c r="A56" t="s">
        <v>86</v>
      </c>
      <c r="B56" t="s">
        <v>87</v>
      </c>
      <c r="H56"/>
    </row>
    <row r="57" spans="1:8" x14ac:dyDescent="0.2">
      <c r="H57"/>
    </row>
    <row r="58" spans="1:8" x14ac:dyDescent="0.2">
      <c r="H58"/>
    </row>
    <row r="59" spans="1:8" x14ac:dyDescent="0.2">
      <c r="H59"/>
    </row>
    <row r="60" spans="1:8" x14ac:dyDescent="0.2">
      <c r="H60"/>
    </row>
    <row r="61" spans="1:8" x14ac:dyDescent="0.2">
      <c r="H61"/>
    </row>
    <row r="62" spans="1:8" x14ac:dyDescent="0.2">
      <c r="H62"/>
    </row>
    <row r="63" spans="1:8" x14ac:dyDescent="0.2">
      <c r="H63"/>
    </row>
    <row r="64" spans="1:8" x14ac:dyDescent="0.2">
      <c r="H64"/>
    </row>
    <row r="65" spans="8:8" x14ac:dyDescent="0.2">
      <c r="H65"/>
    </row>
    <row r="66" spans="8:8" x14ac:dyDescent="0.2">
      <c r="H66"/>
    </row>
  </sheetData>
  <pageMargins left="0" right="0" top="0.19652777777777777" bottom="0.19652777777777777" header="0.51180555555555551" footer="0.51180555555555551"/>
  <pageSetup paperSize="9" firstPageNumber="0" orientation="portrait" horizontalDpi="300" verticalDpi="300"/>
  <headerFooter alignWithMargins="0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3E238D0FD451594CA2660C4CE2B2AEEE" ma:contentTypeVersion="3" ma:contentTypeDescription="Luo uusi asiakirja." ma:contentTypeScope="" ma:versionID="542625b7a192def4ee721001dce813fd">
  <xsd:schema xmlns:xsd="http://www.w3.org/2001/XMLSchema" xmlns:xs="http://www.w3.org/2001/XMLSchema" xmlns:p="http://schemas.microsoft.com/office/2006/metadata/properties" xmlns:ns2="1f99aafb-9ce1-4558-8718-707e3f1054cc" targetNamespace="http://schemas.microsoft.com/office/2006/metadata/properties" ma:root="true" ma:fieldsID="22b1dacb84bed9863376bbabb88e48cd" ns2:_="">
    <xsd:import namespace="1f99aafb-9ce1-4558-8718-707e3f1054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99aafb-9ce1-4558-8718-707e3f1054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B6326A-1899-4359-BBBD-C99BC37EE11E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5166355-5F08-43BB-82E9-8B4DE4B7CD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99aafb-9ce1-4558-8718-707e3f1054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FEE9E0-7C05-4922-BE93-603FC0F5377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D3731F3-7CD3-4F41-B84C-3CC32737240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34488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nappulat</vt:lpstr>
      <vt:lpstr>nappulat!Tulostusalue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Make </dc:creator>
  <cp:lastModifiedBy>Veli-Matti Rinnetmäki</cp:lastModifiedBy>
  <cp:revision>3</cp:revision>
  <cp:lastPrinted>2006-11-23T13:00:16Z</cp:lastPrinted>
  <dcterms:created xsi:type="dcterms:W3CDTF">2002-10-04T10:36:05Z</dcterms:created>
  <dcterms:modified xsi:type="dcterms:W3CDTF">2022-05-24T13:50:49Z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1464200.00000000</vt:lpwstr>
  </property>
</Properties>
</file>